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380" activeTab="0"/>
  </bookViews>
  <sheets>
    <sheet name="107.12.14" sheetId="1" r:id="rId1"/>
    <sheet name="107.12.07" sheetId="2" r:id="rId2"/>
    <sheet name="107.11.30" sheetId="3" r:id="rId3"/>
    <sheet name="107.11.23" sheetId="4" r:id="rId4"/>
  </sheets>
  <definedNames/>
  <calcPr fullCalcOnLoad="1"/>
</workbook>
</file>

<file path=xl/sharedStrings.xml><?xml version="1.0" encoding="utf-8"?>
<sst xmlns="http://schemas.openxmlformats.org/spreadsheetml/2006/main" count="104" uniqueCount="36">
  <si>
    <r>
      <rPr>
        <sz val="16"/>
        <color indexed="8"/>
        <rFont val="標楷體"/>
        <family val="4"/>
      </rPr>
      <t>團客</t>
    </r>
  </si>
  <si>
    <r>
      <rPr>
        <sz val="16"/>
        <color indexed="8"/>
        <rFont val="標楷體"/>
        <family val="4"/>
      </rPr>
      <t>獎助對象</t>
    </r>
    <r>
      <rPr>
        <sz val="16"/>
        <color indexed="8"/>
        <rFont val="Times New Roman"/>
        <family val="1"/>
      </rPr>
      <t>/</t>
    </r>
    <r>
      <rPr>
        <sz val="16"/>
        <color indexed="8"/>
        <rFont val="標楷體"/>
        <family val="4"/>
      </rPr>
      <t>類別</t>
    </r>
  </si>
  <si>
    <r>
      <rPr>
        <sz val="12"/>
        <color indexed="8"/>
        <rFont val="標楷體"/>
        <family val="4"/>
      </rPr>
      <t>國人、外國人、香港、澳門</t>
    </r>
  </si>
  <si>
    <r>
      <rPr>
        <sz val="12"/>
        <color indexed="8"/>
        <rFont val="標楷體"/>
        <family val="4"/>
      </rPr>
      <t>大陸地區人士</t>
    </r>
  </si>
  <si>
    <t>合計</t>
  </si>
  <si>
    <t>備註</t>
  </si>
  <si>
    <r>
      <rPr>
        <sz val="16"/>
        <color indexed="8"/>
        <rFont val="標楷體"/>
        <family val="4"/>
      </rPr>
      <t>目前已出團/人</t>
    </r>
    <r>
      <rPr>
        <sz val="16"/>
        <color indexed="8"/>
        <rFont val="Times New Roman"/>
        <family val="1"/>
      </rPr>
      <t>(B)</t>
    </r>
  </si>
  <si>
    <r>
      <rPr>
        <sz val="12"/>
        <color indexed="8"/>
        <rFont val="標楷體"/>
        <family val="4"/>
      </rPr>
      <t>非連江縣籍國人自由行</t>
    </r>
  </si>
  <si>
    <t>預報/人
(D)</t>
  </si>
  <si>
    <t>獎助上限/人(A)</t>
  </si>
  <si>
    <r>
      <rPr>
        <sz val="16"/>
        <color indexed="8"/>
        <rFont val="標楷體"/>
        <family val="4"/>
      </rPr>
      <t>尚可申請/人=</t>
    </r>
    <r>
      <rPr>
        <sz val="16"/>
        <color indexed="8"/>
        <rFont val="Times New Roman"/>
        <family val="1"/>
      </rPr>
      <t>(A-B)</t>
    </r>
  </si>
  <si>
    <t>備註/預報團數</t>
  </si>
  <si>
    <t>尚可預報人數
=A-B-D</t>
  </si>
  <si>
    <t>表一、已至馬祖旅遊人數</t>
  </si>
  <si>
    <t>表二、旅行社尚未出團之預報人數</t>
  </si>
  <si>
    <t>「交通部觀光局馬祖國家風景區管理處馬祖旅遊獎助」人數統計表</t>
  </si>
  <si>
    <t>3團</t>
  </si>
  <si>
    <t>32團</t>
  </si>
  <si>
    <t>已出4團</t>
  </si>
  <si>
    <t>已出145團</t>
  </si>
  <si>
    <r>
      <t>統計日期</t>
    </r>
    <r>
      <rPr>
        <sz val="16"/>
        <color indexed="8"/>
        <rFont val="新細明體"/>
        <family val="1"/>
      </rPr>
      <t>：107.11.23</t>
    </r>
  </si>
  <si>
    <r>
      <t>統計日期</t>
    </r>
    <r>
      <rPr>
        <sz val="16"/>
        <color indexed="8"/>
        <rFont val="新細明體"/>
        <family val="1"/>
      </rPr>
      <t>：107.11.30</t>
    </r>
  </si>
  <si>
    <t>已出7團</t>
  </si>
  <si>
    <t>5團</t>
  </si>
  <si>
    <t>已出161團</t>
  </si>
  <si>
    <t>45團</t>
  </si>
  <si>
    <r>
      <t>統計日期</t>
    </r>
    <r>
      <rPr>
        <sz val="16"/>
        <color indexed="8"/>
        <rFont val="新細明體"/>
        <family val="1"/>
      </rPr>
      <t>：107.12.7</t>
    </r>
  </si>
  <si>
    <t>已出188團</t>
  </si>
  <si>
    <t>已出9團</t>
  </si>
  <si>
    <t>36團</t>
  </si>
  <si>
    <t>4團</t>
  </si>
  <si>
    <r>
      <t>統計日期</t>
    </r>
    <r>
      <rPr>
        <sz val="16"/>
        <color indexed="8"/>
        <rFont val="新細明體"/>
        <family val="1"/>
      </rPr>
      <t>：107.12.14</t>
    </r>
  </si>
  <si>
    <t>已出219團</t>
  </si>
  <si>
    <t>28團</t>
  </si>
  <si>
    <t>已出12團</t>
  </si>
  <si>
    <t>6團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</si>
</sst>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 * #,##0.00_ ;_ * \-#,##0.00_ ;_ * &quot;-&quot;??_ ;_ @_ "/>
    <numFmt numFmtId="177" formatCode="_ * #,##0_ ;_ * \-#,##0_ ;_ * &quot;-&quot;??_ ;_ @_ 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8"/>
      <color indexed="8"/>
      <name val="標楷體"/>
      <family val="4"/>
    </font>
    <font>
      <sz val="18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6"/>
      <color theme="1"/>
      <name val="標楷體"/>
      <family val="4"/>
    </font>
    <font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8"/>
      <color rgb="FF000000"/>
      <name val="標楷體"/>
      <family val="4"/>
    </font>
    <font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177" fontId="45" fillId="33" borderId="10" xfId="33" applyNumberFormat="1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45" fillId="33" borderId="11" xfId="33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I8" sqref="I8"/>
    </sheetView>
  </sheetViews>
  <sheetFormatPr defaultColWidth="9.00390625" defaultRowHeight="33" customHeight="1"/>
  <cols>
    <col min="1" max="1" width="9.50390625" style="1" customWidth="1"/>
    <col min="2" max="2" width="15.75390625" style="1" customWidth="1"/>
    <col min="3" max="3" width="17.75390625" style="1" customWidth="1"/>
    <col min="4" max="4" width="21.25390625" style="1" customWidth="1"/>
    <col min="5" max="5" width="20.75390625" style="1" customWidth="1"/>
    <col min="6" max="6" width="27.25390625" style="1" customWidth="1"/>
    <col min="7" max="16384" width="9.00390625" style="1" customWidth="1"/>
  </cols>
  <sheetData>
    <row r="1" spans="1:6" ht="48.75" customHeight="1">
      <c r="A1" s="23" t="s">
        <v>15</v>
      </c>
      <c r="B1" s="24"/>
      <c r="C1" s="24"/>
      <c r="D1" s="24"/>
      <c r="E1" s="24"/>
      <c r="F1" s="24"/>
    </row>
    <row r="2" spans="1:6" ht="33" customHeight="1">
      <c r="A2" s="18" t="s">
        <v>13</v>
      </c>
      <c r="B2" s="18"/>
      <c r="C2" s="18"/>
      <c r="D2" s="18"/>
      <c r="E2" s="19"/>
      <c r="F2" s="14" t="s">
        <v>31</v>
      </c>
    </row>
    <row r="3" spans="1:6" ht="43.5" customHeight="1">
      <c r="A3" s="20" t="s">
        <v>1</v>
      </c>
      <c r="B3" s="20"/>
      <c r="C3" s="17" t="s">
        <v>9</v>
      </c>
      <c r="D3" s="16" t="s">
        <v>6</v>
      </c>
      <c r="E3" s="16" t="s">
        <v>10</v>
      </c>
      <c r="F3" s="17" t="s">
        <v>5</v>
      </c>
    </row>
    <row r="4" spans="1:6" ht="33" customHeight="1">
      <c r="A4" s="21" t="s">
        <v>0</v>
      </c>
      <c r="B4" s="3" t="s">
        <v>2</v>
      </c>
      <c r="C4" s="4">
        <v>15000</v>
      </c>
      <c r="D4" s="4">
        <v>5020</v>
      </c>
      <c r="E4" s="4">
        <f>C4-D4</f>
        <v>9980</v>
      </c>
      <c r="F4" s="17" t="s">
        <v>32</v>
      </c>
    </row>
    <row r="5" spans="1:6" ht="33" customHeight="1">
      <c r="A5" s="21"/>
      <c r="B5" s="5" t="s">
        <v>3</v>
      </c>
      <c r="C5" s="4">
        <v>5000</v>
      </c>
      <c r="D5" s="4">
        <v>216</v>
      </c>
      <c r="E5" s="4">
        <f>C5-D5</f>
        <v>4784</v>
      </c>
      <c r="F5" s="17" t="s">
        <v>34</v>
      </c>
    </row>
    <row r="6" spans="1:6" ht="33" customHeight="1">
      <c r="A6" s="25" t="s">
        <v>7</v>
      </c>
      <c r="B6" s="25"/>
      <c r="C6" s="4">
        <v>1000</v>
      </c>
      <c r="D6" s="4">
        <v>380</v>
      </c>
      <c r="E6" s="4">
        <f>C6-D6</f>
        <v>620</v>
      </c>
      <c r="F6" s="17"/>
    </row>
    <row r="7" spans="1:6" ht="33" customHeight="1">
      <c r="A7" s="22" t="s">
        <v>4</v>
      </c>
      <c r="B7" s="22"/>
      <c r="C7" s="4">
        <f>SUM(C4:C6)</f>
        <v>21000</v>
      </c>
      <c r="D7" s="4">
        <f>SUM(D4:D6)</f>
        <v>5616</v>
      </c>
      <c r="E7" s="4">
        <f>SUM(E4:E6)</f>
        <v>15384</v>
      </c>
      <c r="F7" s="17"/>
    </row>
    <row r="8" spans="1:6" ht="43.5" customHeight="1">
      <c r="A8" s="18" t="s">
        <v>14</v>
      </c>
      <c r="B8" s="18"/>
      <c r="C8" s="18"/>
      <c r="D8" s="18"/>
      <c r="E8" s="18"/>
      <c r="F8" s="19"/>
    </row>
    <row r="9" spans="1:6" ht="50.25" customHeight="1">
      <c r="A9" s="20" t="s">
        <v>1</v>
      </c>
      <c r="B9" s="20"/>
      <c r="C9" s="17" t="s">
        <v>8</v>
      </c>
      <c r="D9" s="31" t="s">
        <v>12</v>
      </c>
      <c r="E9" s="32"/>
      <c r="F9" s="17" t="s">
        <v>11</v>
      </c>
    </row>
    <row r="10" spans="1:6" ht="33" customHeight="1">
      <c r="A10" s="21" t="s">
        <v>0</v>
      </c>
      <c r="B10" s="3" t="s">
        <v>2</v>
      </c>
      <c r="C10" s="4">
        <v>862</v>
      </c>
      <c r="D10" s="33">
        <f>C4-D4-C10</f>
        <v>9118</v>
      </c>
      <c r="E10" s="34"/>
      <c r="F10" s="17" t="s">
        <v>33</v>
      </c>
    </row>
    <row r="11" spans="1:6" ht="33" customHeight="1">
      <c r="A11" s="21"/>
      <c r="B11" s="5" t="s">
        <v>3</v>
      </c>
      <c r="C11" s="4">
        <v>85</v>
      </c>
      <c r="D11" s="33">
        <f>C5-D5-C11</f>
        <v>4699</v>
      </c>
      <c r="E11" s="34"/>
      <c r="F11" s="17" t="s">
        <v>35</v>
      </c>
    </row>
    <row r="12" spans="1:6" ht="33" customHeight="1">
      <c r="A12" s="22" t="s">
        <v>4</v>
      </c>
      <c r="B12" s="22"/>
      <c r="C12" s="4">
        <f>SUM(C10:C11)</f>
        <v>947</v>
      </c>
      <c r="D12" s="33">
        <f>SUM(D10:D11)</f>
        <v>13817</v>
      </c>
      <c r="E12" s="34"/>
      <c r="F12" s="17"/>
    </row>
  </sheetData>
  <sheetProtection/>
  <mergeCells count="14">
    <mergeCell ref="D9:E9"/>
    <mergeCell ref="D10:E10"/>
    <mergeCell ref="D11:E11"/>
    <mergeCell ref="D12:E12"/>
    <mergeCell ref="A8:F8"/>
    <mergeCell ref="A9:B9"/>
    <mergeCell ref="A10:A11"/>
    <mergeCell ref="A12:B12"/>
    <mergeCell ref="A1:F1"/>
    <mergeCell ref="A2:E2"/>
    <mergeCell ref="A3:B3"/>
    <mergeCell ref="A4:A5"/>
    <mergeCell ref="A6:B6"/>
    <mergeCell ref="A7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3" sqref="F13"/>
    </sheetView>
  </sheetViews>
  <sheetFormatPr defaultColWidth="9.00390625" defaultRowHeight="33" customHeight="1"/>
  <cols>
    <col min="1" max="1" width="9.50390625" style="1" customWidth="1"/>
    <col min="2" max="2" width="15.75390625" style="1" customWidth="1"/>
    <col min="3" max="3" width="17.75390625" style="1" customWidth="1"/>
    <col min="4" max="4" width="21.25390625" style="1" customWidth="1"/>
    <col min="5" max="5" width="20.75390625" style="1" customWidth="1"/>
    <col min="6" max="6" width="27.25390625" style="1" customWidth="1"/>
    <col min="7" max="16384" width="9.00390625" style="1" customWidth="1"/>
  </cols>
  <sheetData>
    <row r="1" spans="1:6" ht="48.75" customHeight="1">
      <c r="A1" s="26" t="s">
        <v>15</v>
      </c>
      <c r="B1" s="27"/>
      <c r="C1" s="27"/>
      <c r="D1" s="27"/>
      <c r="E1" s="27"/>
      <c r="F1" s="27"/>
    </row>
    <row r="2" spans="1:6" ht="33" customHeight="1">
      <c r="A2" s="18" t="s">
        <v>13</v>
      </c>
      <c r="B2" s="18"/>
      <c r="C2" s="18"/>
      <c r="D2" s="18"/>
      <c r="E2" s="19"/>
      <c r="F2" s="14" t="s">
        <v>26</v>
      </c>
    </row>
    <row r="3" spans="1:6" ht="43.5" customHeight="1">
      <c r="A3" s="20" t="s">
        <v>1</v>
      </c>
      <c r="B3" s="20"/>
      <c r="C3" s="10" t="s">
        <v>9</v>
      </c>
      <c r="D3" s="9" t="s">
        <v>6</v>
      </c>
      <c r="E3" s="9" t="s">
        <v>10</v>
      </c>
      <c r="F3" s="10" t="s">
        <v>5</v>
      </c>
    </row>
    <row r="4" spans="1:6" ht="33" customHeight="1">
      <c r="A4" s="21" t="s">
        <v>0</v>
      </c>
      <c r="B4" s="3" t="s">
        <v>2</v>
      </c>
      <c r="C4" s="4">
        <v>15000</v>
      </c>
      <c r="D4" s="4">
        <v>4535</v>
      </c>
      <c r="E4" s="4">
        <f>C4-D4</f>
        <v>10465</v>
      </c>
      <c r="F4" s="15" t="s">
        <v>27</v>
      </c>
    </row>
    <row r="5" spans="1:6" ht="33" customHeight="1">
      <c r="A5" s="21"/>
      <c r="B5" s="5" t="s">
        <v>3</v>
      </c>
      <c r="C5" s="4">
        <v>5000</v>
      </c>
      <c r="D5" s="4">
        <v>177</v>
      </c>
      <c r="E5" s="4">
        <f>C5-D5</f>
        <v>4823</v>
      </c>
      <c r="F5" s="15" t="s">
        <v>28</v>
      </c>
    </row>
    <row r="6" spans="1:6" ht="33" customHeight="1">
      <c r="A6" s="25" t="s">
        <v>7</v>
      </c>
      <c r="B6" s="25"/>
      <c r="C6" s="4">
        <v>1000</v>
      </c>
      <c r="D6" s="4">
        <v>289</v>
      </c>
      <c r="E6" s="4">
        <f>C6-D6</f>
        <v>711</v>
      </c>
      <c r="F6" s="15"/>
    </row>
    <row r="7" spans="1:6" ht="33" customHeight="1">
      <c r="A7" s="22" t="s">
        <v>4</v>
      </c>
      <c r="B7" s="22"/>
      <c r="C7" s="4">
        <f>SUM(C4:C6)</f>
        <v>21000</v>
      </c>
      <c r="D7" s="4">
        <f>SUM(D4:D6)</f>
        <v>5001</v>
      </c>
      <c r="E7" s="4">
        <f>SUM(E4:E6)</f>
        <v>15999</v>
      </c>
      <c r="F7" s="15"/>
    </row>
    <row r="8" spans="1:6" ht="43.5" customHeight="1">
      <c r="A8" s="18" t="s">
        <v>14</v>
      </c>
      <c r="B8" s="18"/>
      <c r="C8" s="18"/>
      <c r="D8" s="18"/>
      <c r="E8" s="18"/>
      <c r="F8" s="19"/>
    </row>
    <row r="9" spans="1:6" ht="50.25" customHeight="1">
      <c r="A9" s="20" t="s">
        <v>1</v>
      </c>
      <c r="B9" s="20"/>
      <c r="C9" s="10" t="s">
        <v>8</v>
      </c>
      <c r="D9" s="10" t="s">
        <v>12</v>
      </c>
      <c r="E9" s="10"/>
      <c r="F9" s="10" t="s">
        <v>11</v>
      </c>
    </row>
    <row r="10" spans="1:6" ht="33" customHeight="1">
      <c r="A10" s="21" t="s">
        <v>0</v>
      </c>
      <c r="B10" s="3" t="s">
        <v>2</v>
      </c>
      <c r="C10" s="4">
        <v>713</v>
      </c>
      <c r="D10" s="4">
        <f>C4-D4-C10</f>
        <v>9752</v>
      </c>
      <c r="E10" s="4"/>
      <c r="F10" s="15" t="s">
        <v>29</v>
      </c>
    </row>
    <row r="11" spans="1:6" ht="33" customHeight="1">
      <c r="A11" s="21"/>
      <c r="B11" s="5" t="s">
        <v>3</v>
      </c>
      <c r="C11" s="4">
        <v>54</v>
      </c>
      <c r="D11" s="4">
        <f>C5-D5-C11</f>
        <v>4769</v>
      </c>
      <c r="E11" s="4"/>
      <c r="F11" s="15" t="s">
        <v>30</v>
      </c>
    </row>
    <row r="12" spans="1:6" ht="33" customHeight="1">
      <c r="A12" s="22" t="s">
        <v>4</v>
      </c>
      <c r="B12" s="22"/>
      <c r="C12" s="4">
        <f>SUM(C10:C11)</f>
        <v>767</v>
      </c>
      <c r="D12" s="4">
        <f>SUM(D10:D11)</f>
        <v>14521</v>
      </c>
      <c r="E12" s="4"/>
      <c r="F12" s="15"/>
    </row>
  </sheetData>
  <sheetProtection/>
  <mergeCells count="10">
    <mergeCell ref="A9:B9"/>
    <mergeCell ref="A10:A11"/>
    <mergeCell ref="A12:B12"/>
    <mergeCell ref="A1:F1"/>
    <mergeCell ref="A3:B3"/>
    <mergeCell ref="A4:A5"/>
    <mergeCell ref="A6:B6"/>
    <mergeCell ref="A7:B7"/>
    <mergeCell ref="A2:E2"/>
    <mergeCell ref="A8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7" sqref="B17"/>
    </sheetView>
  </sheetViews>
  <sheetFormatPr defaultColWidth="9.00390625" defaultRowHeight="33" customHeight="1"/>
  <cols>
    <col min="1" max="1" width="9.50390625" style="1" customWidth="1"/>
    <col min="2" max="2" width="15.75390625" style="1" customWidth="1"/>
    <col min="3" max="3" width="17.75390625" style="1" customWidth="1"/>
    <col min="4" max="4" width="21.25390625" style="1" customWidth="1"/>
    <col min="5" max="5" width="20.75390625" style="1" customWidth="1"/>
    <col min="6" max="6" width="27.25390625" style="1" customWidth="1"/>
    <col min="7" max="16384" width="9.00390625" style="1" customWidth="1"/>
  </cols>
  <sheetData>
    <row r="1" spans="1:6" ht="48.75" customHeight="1">
      <c r="A1" s="26" t="s">
        <v>15</v>
      </c>
      <c r="B1" s="27"/>
      <c r="C1" s="27"/>
      <c r="D1" s="27"/>
      <c r="E1" s="27"/>
      <c r="F1" s="27"/>
    </row>
    <row r="2" spans="1:6" ht="33" customHeight="1">
      <c r="A2" s="18" t="s">
        <v>13</v>
      </c>
      <c r="B2" s="18"/>
      <c r="C2" s="18"/>
      <c r="D2" s="18"/>
      <c r="E2" s="19"/>
      <c r="F2" s="14" t="s">
        <v>21</v>
      </c>
    </row>
    <row r="3" spans="1:6" ht="43.5" customHeight="1">
      <c r="A3" s="20" t="s">
        <v>1</v>
      </c>
      <c r="B3" s="20"/>
      <c r="C3" s="13" t="s">
        <v>9</v>
      </c>
      <c r="D3" s="12" t="s">
        <v>6</v>
      </c>
      <c r="E3" s="12" t="s">
        <v>10</v>
      </c>
      <c r="F3" s="13" t="s">
        <v>5</v>
      </c>
    </row>
    <row r="4" spans="1:6" ht="33" customHeight="1">
      <c r="A4" s="21" t="s">
        <v>0</v>
      </c>
      <c r="B4" s="3" t="s">
        <v>2</v>
      </c>
      <c r="C4" s="4">
        <v>15000</v>
      </c>
      <c r="D4" s="4">
        <v>3912</v>
      </c>
      <c r="E4" s="4">
        <f>C4-D4</f>
        <v>11088</v>
      </c>
      <c r="F4" s="13" t="s">
        <v>24</v>
      </c>
    </row>
    <row r="5" spans="1:6" ht="33" customHeight="1">
      <c r="A5" s="21"/>
      <c r="B5" s="5" t="s">
        <v>3</v>
      </c>
      <c r="C5" s="4">
        <v>5000</v>
      </c>
      <c r="D5" s="4">
        <v>125</v>
      </c>
      <c r="E5" s="4">
        <f>C5-D5</f>
        <v>4875</v>
      </c>
      <c r="F5" s="13" t="s">
        <v>22</v>
      </c>
    </row>
    <row r="6" spans="1:6" ht="33" customHeight="1">
      <c r="A6" s="25" t="s">
        <v>7</v>
      </c>
      <c r="B6" s="25"/>
      <c r="C6" s="4">
        <v>1000</v>
      </c>
      <c r="D6" s="4">
        <v>200</v>
      </c>
      <c r="E6" s="4">
        <f>C6-D6</f>
        <v>800</v>
      </c>
      <c r="F6" s="4"/>
    </row>
    <row r="7" spans="1:6" ht="33" customHeight="1">
      <c r="A7" s="22" t="s">
        <v>4</v>
      </c>
      <c r="B7" s="22"/>
      <c r="C7" s="4">
        <f>SUM(C4:C6)</f>
        <v>21000</v>
      </c>
      <c r="D7" s="4">
        <f>SUM(D4:D6)</f>
        <v>4237</v>
      </c>
      <c r="E7" s="4">
        <f>SUM(E4:E6)</f>
        <v>16763</v>
      </c>
      <c r="F7" s="4"/>
    </row>
    <row r="8" spans="1:6" ht="43.5" customHeight="1">
      <c r="A8" s="18" t="s">
        <v>14</v>
      </c>
      <c r="B8" s="18"/>
      <c r="C8" s="18"/>
      <c r="D8" s="18"/>
      <c r="E8" s="18"/>
      <c r="F8" s="19"/>
    </row>
    <row r="9" spans="1:6" ht="50.25" customHeight="1">
      <c r="A9" s="20" t="s">
        <v>1</v>
      </c>
      <c r="B9" s="20"/>
      <c r="C9" s="13" t="s">
        <v>8</v>
      </c>
      <c r="D9" s="13" t="s">
        <v>12</v>
      </c>
      <c r="E9" s="13"/>
      <c r="F9" s="13" t="s">
        <v>11</v>
      </c>
    </row>
    <row r="10" spans="1:6" ht="33" customHeight="1">
      <c r="A10" s="21" t="s">
        <v>0</v>
      </c>
      <c r="B10" s="3" t="s">
        <v>2</v>
      </c>
      <c r="C10" s="4">
        <v>979</v>
      </c>
      <c r="D10" s="4">
        <f>C4-D4-C10</f>
        <v>10109</v>
      </c>
      <c r="E10" s="4"/>
      <c r="F10" s="13" t="s">
        <v>25</v>
      </c>
    </row>
    <row r="11" spans="1:6" ht="33" customHeight="1">
      <c r="A11" s="21"/>
      <c r="B11" s="5" t="s">
        <v>3</v>
      </c>
      <c r="C11" s="4">
        <v>109</v>
      </c>
      <c r="D11" s="4">
        <f>C5-D5-C11</f>
        <v>4766</v>
      </c>
      <c r="E11" s="4"/>
      <c r="F11" s="13" t="s">
        <v>23</v>
      </c>
    </row>
    <row r="12" spans="1:6" ht="33" customHeight="1">
      <c r="A12" s="22" t="s">
        <v>4</v>
      </c>
      <c r="B12" s="22"/>
      <c r="C12" s="4">
        <f>SUM(C10:C11)</f>
        <v>1088</v>
      </c>
      <c r="D12" s="4">
        <f>SUM(D10:D11)</f>
        <v>14875</v>
      </c>
      <c r="E12" s="4"/>
      <c r="F12" s="4"/>
    </row>
  </sheetData>
  <sheetProtection/>
  <mergeCells count="10">
    <mergeCell ref="A8:F8"/>
    <mergeCell ref="A9:B9"/>
    <mergeCell ref="A10:A11"/>
    <mergeCell ref="A12:B12"/>
    <mergeCell ref="A1:F1"/>
    <mergeCell ref="A2:E2"/>
    <mergeCell ref="A3:B3"/>
    <mergeCell ref="A4:A5"/>
    <mergeCell ref="A6:B6"/>
    <mergeCell ref="A7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14" sqref="E14"/>
    </sheetView>
  </sheetViews>
  <sheetFormatPr defaultColWidth="9.00390625" defaultRowHeight="33" customHeight="1"/>
  <cols>
    <col min="1" max="1" width="9.50390625" style="1" customWidth="1"/>
    <col min="2" max="2" width="15.75390625" style="1" customWidth="1"/>
    <col min="3" max="3" width="17.75390625" style="1" customWidth="1"/>
    <col min="4" max="4" width="21.25390625" style="1" customWidth="1"/>
    <col min="5" max="5" width="20.75390625" style="1" customWidth="1"/>
    <col min="6" max="6" width="27.25390625" style="1" customWidth="1"/>
    <col min="7" max="16384" width="9.00390625" style="1" customWidth="1"/>
  </cols>
  <sheetData>
    <row r="1" spans="1:6" ht="48.75" customHeight="1">
      <c r="A1" s="26" t="s">
        <v>15</v>
      </c>
      <c r="B1" s="27"/>
      <c r="C1" s="27"/>
      <c r="D1" s="27"/>
      <c r="E1" s="27"/>
      <c r="F1" s="27"/>
    </row>
    <row r="2" spans="1:6" ht="33" customHeight="1">
      <c r="A2" s="28" t="s">
        <v>13</v>
      </c>
      <c r="B2" s="28"/>
      <c r="C2" s="28"/>
      <c r="D2" s="28"/>
      <c r="E2" s="29"/>
      <c r="F2" s="6" t="s">
        <v>20</v>
      </c>
    </row>
    <row r="3" spans="1:6" ht="43.5" customHeight="1">
      <c r="A3" s="30" t="s">
        <v>1</v>
      </c>
      <c r="B3" s="30"/>
      <c r="C3" s="2" t="s">
        <v>9</v>
      </c>
      <c r="D3" s="8" t="s">
        <v>6</v>
      </c>
      <c r="E3" s="8" t="s">
        <v>10</v>
      </c>
      <c r="F3" s="2" t="s">
        <v>5</v>
      </c>
    </row>
    <row r="4" spans="1:6" ht="33" customHeight="1">
      <c r="A4" s="21" t="s">
        <v>0</v>
      </c>
      <c r="B4" s="3" t="s">
        <v>2</v>
      </c>
      <c r="C4" s="4">
        <v>15000</v>
      </c>
      <c r="D4" s="4">
        <v>3380</v>
      </c>
      <c r="E4" s="4">
        <f>C4-D4</f>
        <v>11620</v>
      </c>
      <c r="F4" s="7" t="s">
        <v>19</v>
      </c>
    </row>
    <row r="5" spans="1:6" ht="33" customHeight="1">
      <c r="A5" s="21"/>
      <c r="B5" s="5" t="s">
        <v>3</v>
      </c>
      <c r="C5" s="4">
        <v>5000</v>
      </c>
      <c r="D5" s="4">
        <v>63</v>
      </c>
      <c r="E5" s="4">
        <f>C5-D5</f>
        <v>4937</v>
      </c>
      <c r="F5" s="7" t="s">
        <v>18</v>
      </c>
    </row>
    <row r="6" spans="1:6" ht="33" customHeight="1">
      <c r="A6" s="25" t="s">
        <v>7</v>
      </c>
      <c r="B6" s="25"/>
      <c r="C6" s="4">
        <v>1000</v>
      </c>
      <c r="D6" s="4">
        <v>144</v>
      </c>
      <c r="E6" s="4">
        <f>C6-D6</f>
        <v>856</v>
      </c>
      <c r="F6" s="4"/>
    </row>
    <row r="7" spans="1:6" ht="33" customHeight="1">
      <c r="A7" s="22" t="s">
        <v>4</v>
      </c>
      <c r="B7" s="22"/>
      <c r="C7" s="4">
        <f>SUM(C4:C6)</f>
        <v>21000</v>
      </c>
      <c r="D7" s="4">
        <f>SUM(D4:D6)</f>
        <v>3587</v>
      </c>
      <c r="E7" s="4">
        <f>SUM(E4:E6)</f>
        <v>17413</v>
      </c>
      <c r="F7" s="4"/>
    </row>
    <row r="8" spans="1:6" ht="43.5" customHeight="1">
      <c r="A8" s="18" t="s">
        <v>14</v>
      </c>
      <c r="B8" s="18"/>
      <c r="C8" s="18"/>
      <c r="D8" s="18"/>
      <c r="E8" s="18"/>
      <c r="F8" s="19"/>
    </row>
    <row r="9" spans="1:6" ht="50.25" customHeight="1">
      <c r="A9" s="20" t="s">
        <v>1</v>
      </c>
      <c r="B9" s="20"/>
      <c r="C9" s="7" t="s">
        <v>8</v>
      </c>
      <c r="D9" s="7" t="s">
        <v>12</v>
      </c>
      <c r="E9" s="7"/>
      <c r="F9" s="7" t="s">
        <v>11</v>
      </c>
    </row>
    <row r="10" spans="1:6" ht="33" customHeight="1">
      <c r="A10" s="21" t="s">
        <v>0</v>
      </c>
      <c r="B10" s="3" t="s">
        <v>2</v>
      </c>
      <c r="C10" s="4">
        <v>813</v>
      </c>
      <c r="D10" s="4">
        <f>C4-D4-C10</f>
        <v>10807</v>
      </c>
      <c r="E10" s="4"/>
      <c r="F10" s="7" t="s">
        <v>17</v>
      </c>
    </row>
    <row r="11" spans="1:6" ht="33" customHeight="1">
      <c r="A11" s="21"/>
      <c r="B11" s="5" t="s">
        <v>3</v>
      </c>
      <c r="C11" s="4">
        <v>63</v>
      </c>
      <c r="D11" s="4">
        <f>C5-D5-C11</f>
        <v>4874</v>
      </c>
      <c r="E11" s="4"/>
      <c r="F11" s="7" t="s">
        <v>16</v>
      </c>
    </row>
    <row r="12" spans="1:6" ht="33" customHeight="1">
      <c r="A12" s="22" t="s">
        <v>4</v>
      </c>
      <c r="B12" s="22"/>
      <c r="C12" s="4">
        <f>SUM(C10:C11)</f>
        <v>876</v>
      </c>
      <c r="D12" s="4">
        <f>SUM(D10:D11)</f>
        <v>15681</v>
      </c>
      <c r="E12" s="4"/>
      <c r="F12" s="4"/>
    </row>
    <row r="13" spans="1:6" ht="33" customHeight="1">
      <c r="A13" s="11"/>
      <c r="B13" s="11"/>
      <c r="C13" s="11"/>
      <c r="D13" s="11"/>
      <c r="E13" s="11"/>
      <c r="F13" s="11"/>
    </row>
  </sheetData>
  <sheetProtection/>
  <mergeCells count="10">
    <mergeCell ref="A8:F8"/>
    <mergeCell ref="A9:B9"/>
    <mergeCell ref="A10:A11"/>
    <mergeCell ref="A12:B12"/>
    <mergeCell ref="A1:F1"/>
    <mergeCell ref="A2:E2"/>
    <mergeCell ref="A3:B3"/>
    <mergeCell ref="A4:A5"/>
    <mergeCell ref="A6:B6"/>
    <mergeCell ref="A7:B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沈秀美</dc:creator>
  <cp:keywords/>
  <dc:description/>
  <cp:lastModifiedBy>張瑞祥</cp:lastModifiedBy>
  <cp:lastPrinted>2018-12-07T01:00:24Z</cp:lastPrinted>
  <dcterms:created xsi:type="dcterms:W3CDTF">2018-11-10T14:46:14Z</dcterms:created>
  <dcterms:modified xsi:type="dcterms:W3CDTF">2018-12-14T03:35:06Z</dcterms:modified>
  <cp:category/>
  <cp:version/>
  <cp:contentType/>
  <cp:contentStatus/>
</cp:coreProperties>
</file>